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14210"/>
</workbook>
</file>

<file path=xl/calcChain.xml><?xml version="1.0" encoding="utf-8"?>
<calcChain xmlns="http://schemas.openxmlformats.org/spreadsheetml/2006/main">
  <c r="A2" i="3"/>
  <c r="C2"/>
  <c r="F2"/>
  <c r="A3"/>
  <c r="C3"/>
  <c r="F3"/>
  <c r="A4"/>
  <c r="C4"/>
  <c r="F4"/>
  <c r="C5"/>
  <c r="A5"/>
  <c r="F5"/>
  <c r="C6"/>
  <c r="A6"/>
  <c r="F6"/>
  <c r="A7"/>
  <c r="C7"/>
  <c r="F7"/>
  <c r="A8"/>
  <c r="C8"/>
  <c r="F8"/>
  <c r="A9"/>
  <c r="C9"/>
  <c r="F9"/>
  <c r="A10"/>
  <c r="C10"/>
  <c r="F10"/>
  <c r="A11"/>
  <c r="C11"/>
  <c r="F11"/>
  <c r="A12"/>
  <c r="C12"/>
  <c r="F12"/>
  <c r="A13"/>
  <c r="C13"/>
  <c r="F13"/>
  <c r="A14"/>
  <c r="C14"/>
  <c r="F14"/>
  <c r="A15"/>
  <c r="C15"/>
  <c r="F15"/>
  <c r="A16"/>
  <c r="C16"/>
  <c r="F16"/>
  <c r="A17"/>
  <c r="C17"/>
  <c r="F17"/>
  <c r="A18"/>
  <c r="C18"/>
  <c r="F18"/>
  <c r="A19"/>
  <c r="C19"/>
  <c r="F19"/>
  <c r="A20"/>
  <c r="C20"/>
  <c r="F20"/>
  <c r="A21"/>
  <c r="C21"/>
  <c r="F21"/>
  <c r="A22"/>
  <c r="C22"/>
  <c r="F22"/>
  <c r="A1"/>
  <c r="C1"/>
  <c r="F1"/>
  <c r="D2"/>
  <c r="D3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1"/>
  <c r="A24" i="2"/>
  <c r="A23"/>
  <c r="A22"/>
  <c r="A8"/>
  <c r="A9"/>
  <c r="A10"/>
  <c r="A11"/>
  <c r="A12"/>
  <c r="A13"/>
  <c r="A14"/>
  <c r="A15"/>
  <c r="A16"/>
  <c r="A17"/>
  <c r="A18"/>
  <c r="A19"/>
  <c r="A20"/>
  <c r="A21"/>
  <c r="A27"/>
  <c r="A1"/>
  <c r="A2"/>
  <c r="A3"/>
  <c r="A4"/>
  <c r="A5"/>
  <c r="A6"/>
  <c r="A7"/>
  <c r="A29"/>
  <c r="A32"/>
  <c r="A25"/>
</calcChain>
</file>

<file path=xl/sharedStrings.xml><?xml version="1.0" encoding="utf-8"?>
<sst xmlns="http://schemas.openxmlformats.org/spreadsheetml/2006/main" count="119" uniqueCount="79">
  <si>
    <t>Наименование организации</t>
  </si>
  <si>
    <t>Регион</t>
  </si>
  <si>
    <t>Сайт</t>
  </si>
  <si>
    <t>Email</t>
  </si>
  <si>
    <t>Телефон</t>
  </si>
  <si>
    <t>Факс</t>
  </si>
  <si>
    <t>Юридический адрес:</t>
  </si>
  <si>
    <t>Страна</t>
  </si>
  <si>
    <t>Район</t>
  </si>
  <si>
    <t>Город</t>
  </si>
  <si>
    <t>Нас. Пункт</t>
  </si>
  <si>
    <t>Улица</t>
  </si>
  <si>
    <t>Дом</t>
  </si>
  <si>
    <t>Строение</t>
  </si>
  <si>
    <t>Корпус</t>
  </si>
  <si>
    <t>Квартира</t>
  </si>
  <si>
    <t>Индекс</t>
  </si>
  <si>
    <t>Реквизиты</t>
  </si>
  <si>
    <t>Банк</t>
  </si>
  <si>
    <t>Бик</t>
  </si>
  <si>
    <t>Р/С</t>
  </si>
  <si>
    <t>К/С</t>
  </si>
  <si>
    <t>ОГРН</t>
  </si>
  <si>
    <t>КПП</t>
  </si>
  <si>
    <t>ИНН</t>
  </si>
  <si>
    <t>Действует на основании чего (Устава, доверенности и т.д.)</t>
  </si>
  <si>
    <t>Плательщик казначейство</t>
  </si>
  <si>
    <t>Да</t>
  </si>
  <si>
    <t>Нет</t>
  </si>
  <si>
    <t>Ф.И.О.</t>
  </si>
  <si>
    <t>Отдел</t>
  </si>
  <si>
    <t>Должность</t>
  </si>
  <si>
    <t>Контактное лицо ответственного за утилизацию</t>
  </si>
  <si>
    <r>
      <rPr>
        <b/>
        <i/>
        <sz val="11"/>
        <color indexed="18"/>
        <rFont val="Times New Roman"/>
        <family val="1"/>
        <charset val="204"/>
      </rPr>
      <t>Фактический или почтовый</t>
    </r>
    <r>
      <rPr>
        <b/>
        <i/>
        <sz val="11"/>
        <color indexed="40"/>
        <rFont val="Times New Roman"/>
        <family val="1"/>
        <charset val="204"/>
      </rPr>
      <t>:</t>
    </r>
    <r>
      <rPr>
        <b/>
        <i/>
        <sz val="11"/>
        <color indexed="8"/>
        <rFont val="Times New Roman"/>
        <family val="1"/>
        <charset val="204"/>
      </rPr>
      <t xml:space="preserve"> </t>
    </r>
    <r>
      <rPr>
        <b/>
        <sz val="11"/>
        <color indexed="10"/>
        <rFont val="Times New Roman"/>
        <family val="1"/>
        <charset val="204"/>
      </rPr>
      <t xml:space="preserve">Если совпадает с юридическим не заполняется </t>
    </r>
  </si>
  <si>
    <t>ОБРАЗЕЦ</t>
  </si>
  <si>
    <t>Заполняется ВАМИ!!! Ниже в рамочке</t>
  </si>
  <si>
    <t>Руководитель предприятия ЗАКАЗЧИКА кто подписывает договор</t>
  </si>
  <si>
    <t>Инв. №</t>
  </si>
  <si>
    <t>Наименование</t>
  </si>
  <si>
    <t>№</t>
  </si>
  <si>
    <t>Кол-во</t>
  </si>
  <si>
    <t>Цена за 1шт</t>
  </si>
  <si>
    <t>Сумма общая, руб.</t>
  </si>
  <si>
    <t>ИТОГО</t>
  </si>
  <si>
    <t xml:space="preserve">Список техники </t>
  </si>
  <si>
    <t>(поставьте Х в ДА или НЕТ)</t>
  </si>
  <si>
    <r>
      <t>Преамбула договора заказчика* –</t>
    </r>
    <r>
      <rPr>
        <sz val="12"/>
        <color indexed="8"/>
        <rFont val="Times New Roman"/>
        <family val="1"/>
        <charset val="204"/>
      </rPr>
      <t xml:space="preserve"> </t>
    </r>
    <r>
      <rPr>
        <i/>
        <u/>
        <sz val="12"/>
        <color indexed="8"/>
        <rFont val="Times New Roman"/>
        <family val="1"/>
        <charset val="204"/>
      </rPr>
      <t>Полное названия организации</t>
    </r>
    <r>
      <rPr>
        <sz val="12"/>
        <color indexed="8"/>
        <rFont val="Times New Roman"/>
        <family val="1"/>
        <charset val="204"/>
      </rPr>
      <t xml:space="preserve">, именуемое в дальнейшем «Заказчик», в лице  </t>
    </r>
    <r>
      <rPr>
        <i/>
        <u/>
        <sz val="12"/>
        <color indexed="8"/>
        <rFont val="Times New Roman"/>
        <family val="1"/>
        <charset val="204"/>
      </rPr>
      <t>должность Ф.И.О. (полностью без сокращений),</t>
    </r>
    <r>
      <rPr>
        <sz val="12"/>
        <color indexed="8"/>
        <rFont val="Times New Roman"/>
        <family val="1"/>
        <charset val="204"/>
      </rPr>
      <t xml:space="preserve"> действующего на основании </t>
    </r>
    <r>
      <rPr>
        <i/>
        <u/>
        <sz val="12"/>
        <color indexed="8"/>
        <rFont val="Times New Roman"/>
        <family val="1"/>
        <charset val="204"/>
      </rPr>
      <t>Устав, Доверенности, Приказа, Свидетельства и т.д.</t>
    </r>
    <r>
      <rPr>
        <sz val="12"/>
        <color indexed="8"/>
        <rFont val="Times New Roman"/>
        <family val="1"/>
        <charset val="204"/>
      </rPr>
      <t xml:space="preserve">– эту информацию можно узнать в карточки предприятия. </t>
    </r>
  </si>
  <si>
    <t>Преамбула договора заказчика</t>
  </si>
  <si>
    <t xml:space="preserve"> и Рязанская городская Дума, именуемая в дальнейшем «Заказчик», в лице главы муниципального образования, председателя Рязанской городской Думы Кашаева Андрея Анатольевича, действующего на основании Устава муниципального образования - городской округ город Рязань Рязанской области, с другой стороны, именуемые в дальнейшем «Стороны», заключили настоящий муниципальный контракт (далее - договор) в  соответствии  с  пунктом  4 части 1 статьи  93  Федерального закона от 05.04.2013 № 44-ФЗ «О контрактной системе в сфере закупок товаров, работ, услуг для обеспечения государственных и муниципальных нужд»  о нижеследующем</t>
  </si>
  <si>
    <t>Председатель Рязанской городской Думы</t>
  </si>
  <si>
    <t>Ф.И.О.полностью</t>
  </si>
  <si>
    <t>Рязанская городская Дума</t>
  </si>
  <si>
    <t>Комраков Александр Владимирович</t>
  </si>
  <si>
    <t>Устава муниципального образования</t>
  </si>
  <si>
    <t>Л/С</t>
  </si>
  <si>
    <t>нет</t>
  </si>
  <si>
    <t>в ОТДЕЛЕНИЕ РЯЗАНЬ Г. РЯЗАНЬ</t>
  </si>
  <si>
    <t>Х</t>
  </si>
  <si>
    <t>1026201265540</t>
  </si>
  <si>
    <t>40204810500000000006</t>
  </si>
  <si>
    <t>начальник отдела управления делами Рязанской городской Думы</t>
  </si>
  <si>
    <t>отдел управления делами Рязанской городской Думы</t>
  </si>
  <si>
    <t>Кашаев Андрей Анатольевич</t>
  </si>
  <si>
    <t>Заполнить в электронном виде и отправляются на эл.почту monikov@ruk.su 
Моников Сергей 8-910-902-78-96, (4912) 95-82-91</t>
  </si>
  <si>
    <t>8 910 623 56 26</t>
  </si>
  <si>
    <t>hoz@rgdrzn.ru</t>
  </si>
  <si>
    <t>Россия</t>
  </si>
  <si>
    <t>Рязанская область</t>
  </si>
  <si>
    <t>Рязанский</t>
  </si>
  <si>
    <t xml:space="preserve"> -  </t>
  </si>
  <si>
    <t xml:space="preserve"> - </t>
  </si>
  <si>
    <t>http://rgdrzn.ru/</t>
  </si>
  <si>
    <t>Год выпуска</t>
  </si>
  <si>
    <t>Просьба не нужные вам столбцы не удалять, цену и сумму не указывать</t>
  </si>
  <si>
    <t>г. Рязань</t>
  </si>
  <si>
    <t xml:space="preserve"> </t>
  </si>
  <si>
    <t>ул. Радищева</t>
  </si>
  <si>
    <t>Рязанская городская Дума 390000 Рязанская область г. Рязань ул. Радищева Дом 28  ИНН 6231032057 КПП 623101001 Бик 46126001 Р/С 40204810500000000006 К/С нет Банк в ОТДЕЛЕНИЕ РЯЗАНЬ Г. РЯЗАНЬ Л/С 3430002420</t>
  </si>
  <si>
    <t xml:space="preserve"> /</t>
  </si>
</sst>
</file>

<file path=xl/styles.xml><?xml version="1.0" encoding="utf-8"?>
<styleSheet xmlns="http://schemas.openxmlformats.org/spreadsheetml/2006/main">
  <numFmts count="1">
    <numFmt numFmtId="8" formatCode="#,##0.00&quot;р.&quot;;[Red]\-#,##0.00&quot;р.&quot;"/>
  </numFmts>
  <fonts count="21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i/>
      <sz val="12"/>
      <color indexed="18"/>
      <name val="Times New Roman"/>
      <family val="1"/>
      <charset val="204"/>
    </font>
    <font>
      <b/>
      <i/>
      <sz val="11"/>
      <color indexed="40"/>
      <name val="Times New Roman"/>
      <family val="1"/>
      <charset val="204"/>
    </font>
    <font>
      <b/>
      <i/>
      <sz val="11"/>
      <color indexed="1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9"/>
      <color indexed="8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u/>
      <sz val="12"/>
      <color indexed="8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Calibri"/>
      <family val="2"/>
    </font>
    <font>
      <b/>
      <sz val="16"/>
      <color indexed="8"/>
      <name val="Times New Roman"/>
      <family val="1"/>
      <charset val="204"/>
    </font>
    <font>
      <u/>
      <sz val="11"/>
      <color indexed="1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</cellStyleXfs>
  <cellXfs count="74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/>
    <xf numFmtId="0" fontId="3" fillId="0" borderId="0" xfId="0" applyFont="1" applyAlignment="1">
      <alignment wrapText="1"/>
    </xf>
    <xf numFmtId="0" fontId="3" fillId="0" borderId="0" xfId="0" applyFont="1" applyAlignment="1"/>
    <xf numFmtId="0" fontId="1" fillId="0" borderId="0" xfId="0" applyFont="1" applyBorder="1" applyAlignment="1">
      <alignment wrapText="1"/>
    </xf>
    <xf numFmtId="0" fontId="1" fillId="0" borderId="0" xfId="0" applyFont="1" applyBorder="1" applyAlignment="1"/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2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vertical="center" wrapText="1"/>
    </xf>
    <xf numFmtId="0" fontId="12" fillId="2" borderId="0" xfId="0" applyFont="1" applyFill="1" applyAlignment="1">
      <alignment vertical="center"/>
    </xf>
    <xf numFmtId="0" fontId="1" fillId="0" borderId="1" xfId="0" applyFont="1" applyBorder="1" applyAlignment="1">
      <alignment wrapText="1"/>
    </xf>
    <xf numFmtId="0" fontId="11" fillId="0" borderId="2" xfId="0" applyFont="1" applyBorder="1" applyAlignment="1">
      <alignment horizontal="center" vertical="center" wrapText="1"/>
    </xf>
    <xf numFmtId="8" fontId="11" fillId="0" borderId="2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wrapText="1"/>
    </xf>
    <xf numFmtId="0" fontId="13" fillId="0" borderId="2" xfId="0" applyFont="1" applyBorder="1" applyAlignment="1">
      <alignment vertical="center" wrapText="1"/>
    </xf>
    <xf numFmtId="0" fontId="13" fillId="0" borderId="2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49" fontId="0" fillId="0" borderId="0" xfId="0" applyNumberFormat="1"/>
    <xf numFmtId="0" fontId="1" fillId="0" borderId="0" xfId="0" applyNumberFormat="1" applyFont="1"/>
    <xf numFmtId="0" fontId="1" fillId="0" borderId="0" xfId="0" applyNumberFormat="1" applyFont="1" applyAlignment="1"/>
    <xf numFmtId="0" fontId="1" fillId="0" borderId="0" xfId="0" applyNumberFormat="1" applyFont="1" applyBorder="1" applyAlignment="1">
      <alignment horizontal="left" vertical="top" wrapText="1"/>
    </xf>
    <xf numFmtId="0" fontId="1" fillId="0" borderId="0" xfId="0" applyNumberFormat="1" applyFont="1" applyAlignment="1">
      <alignment horizontal="center"/>
    </xf>
    <xf numFmtId="0" fontId="13" fillId="0" borderId="2" xfId="0" applyNumberFormat="1" applyFont="1" applyBorder="1" applyAlignment="1">
      <alignment horizontal="center" vertical="center" wrapText="1"/>
    </xf>
    <xf numFmtId="0" fontId="11" fillId="0" borderId="2" xfId="0" applyNumberFormat="1" applyFont="1" applyBorder="1" applyAlignment="1">
      <alignment horizontal="right" vertical="center" wrapText="1"/>
    </xf>
    <xf numFmtId="0" fontId="10" fillId="0" borderId="0" xfId="0" applyNumberFormat="1" applyFont="1" applyAlignment="1">
      <alignment horizontal="right" vertical="center" wrapText="1"/>
    </xf>
    <xf numFmtId="0" fontId="0" fillId="0" borderId="0" xfId="0" applyNumberFormat="1"/>
    <xf numFmtId="49" fontId="1" fillId="0" borderId="0" xfId="0" applyNumberFormat="1" applyFont="1"/>
    <xf numFmtId="49" fontId="1" fillId="0" borderId="0" xfId="0" applyNumberFormat="1" applyFont="1" applyAlignment="1">
      <alignment horizontal="center" wrapText="1"/>
    </xf>
    <xf numFmtId="49" fontId="1" fillId="0" borderId="0" xfId="0" applyNumberFormat="1" applyFont="1" applyBorder="1" applyAlignment="1">
      <alignment horizontal="center"/>
    </xf>
    <xf numFmtId="49" fontId="3" fillId="0" borderId="0" xfId="0" applyNumberFormat="1" applyFont="1" applyAlignment="1"/>
    <xf numFmtId="49" fontId="1" fillId="0" borderId="0" xfId="0" applyNumberFormat="1" applyFont="1" applyBorder="1" applyAlignment="1">
      <alignment horizontal="left" vertical="top" wrapText="1"/>
    </xf>
    <xf numFmtId="49" fontId="1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center" vertical="center" wrapText="1"/>
    </xf>
    <xf numFmtId="0" fontId="7" fillId="3" borderId="0" xfId="0" applyFont="1" applyFill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3" fillId="0" borderId="2" xfId="0" applyFont="1" applyBorder="1" applyAlignment="1">
      <alignment vertical="center" wrapText="1"/>
    </xf>
    <xf numFmtId="0" fontId="11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6" fillId="3" borderId="0" xfId="0" applyFont="1" applyFill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49" fontId="11" fillId="0" borderId="2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wrapText="1"/>
    </xf>
    <xf numFmtId="0" fontId="1" fillId="0" borderId="0" xfId="0" applyFont="1" applyAlignment="1">
      <alignment horizontal="left" vertical="top" wrapText="1"/>
    </xf>
    <xf numFmtId="49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16" fillId="4" borderId="0" xfId="0" applyFont="1" applyFill="1" applyAlignment="1">
      <alignment horizontal="center" vertical="center" wrapText="1"/>
    </xf>
    <xf numFmtId="0" fontId="17" fillId="0" borderId="4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20" fillId="0" borderId="1" xfId="1" applyBorder="1" applyAlignment="1" applyProtection="1">
      <alignment horizontal="center"/>
    </xf>
    <xf numFmtId="0" fontId="1" fillId="0" borderId="3" xfId="0" applyFont="1" applyBorder="1" applyAlignment="1">
      <alignment horizontal="center"/>
    </xf>
    <xf numFmtId="0" fontId="13" fillId="0" borderId="2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rgdrzn.ru/" TargetMode="External"/><Relationship Id="rId2" Type="http://schemas.openxmlformats.org/officeDocument/2006/relationships/hyperlink" Target="mailto:hoz@rgdrzn.ru" TargetMode="External"/><Relationship Id="rId1" Type="http://schemas.openxmlformats.org/officeDocument/2006/relationships/hyperlink" Target="mailto:hoz@rgdrzn.ru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5"/>
  <sheetViews>
    <sheetView tabSelected="1" workbookViewId="0">
      <selection activeCell="N106" sqref="N106"/>
    </sheetView>
  </sheetViews>
  <sheetFormatPr defaultRowHeight="15.75"/>
  <cols>
    <col min="1" max="1" width="5.5703125" style="2" customWidth="1"/>
    <col min="2" max="2" width="16.28515625" style="1" customWidth="1"/>
    <col min="3" max="3" width="10.7109375" style="2" customWidth="1"/>
    <col min="4" max="4" width="12" style="2" customWidth="1"/>
    <col min="5" max="5" width="12.140625" style="37" customWidth="1"/>
    <col min="6" max="6" width="8" style="2" customWidth="1"/>
    <col min="7" max="7" width="12.140625" style="29" customWidth="1"/>
    <col min="8" max="8" width="9.140625" style="2"/>
    <col min="9" max="9" width="12" style="2" customWidth="1"/>
    <col min="10" max="10" width="11.140625" style="1" customWidth="1"/>
    <col min="11" max="12" width="9.140625" style="2"/>
    <col min="13" max="13" width="10.5703125" style="2" customWidth="1"/>
    <col min="14" max="16384" width="9.140625" style="2"/>
  </cols>
  <sheetData>
    <row r="1" spans="2:10" ht="15.75" customHeight="1">
      <c r="B1" s="59" t="s">
        <v>63</v>
      </c>
      <c r="C1" s="59"/>
      <c r="D1" s="59"/>
      <c r="E1" s="59"/>
      <c r="F1" s="59"/>
      <c r="G1" s="59"/>
      <c r="H1" s="59"/>
      <c r="I1" s="59"/>
      <c r="J1" s="59"/>
    </row>
    <row r="2" spans="2:10" ht="15.75" customHeight="1">
      <c r="B2" s="59"/>
      <c r="C2" s="59"/>
      <c r="D2" s="59"/>
      <c r="E2" s="59"/>
      <c r="F2" s="59"/>
      <c r="G2" s="59"/>
      <c r="H2" s="59"/>
      <c r="I2" s="59"/>
      <c r="J2" s="59"/>
    </row>
    <row r="3" spans="2:10" ht="30" customHeight="1">
      <c r="B3" s="59"/>
      <c r="C3" s="59"/>
      <c r="D3" s="59"/>
      <c r="E3" s="59"/>
      <c r="F3" s="59"/>
      <c r="G3" s="59"/>
      <c r="H3" s="59"/>
      <c r="I3" s="59"/>
      <c r="J3" s="59"/>
    </row>
    <row r="4" spans="2:10" ht="30" customHeight="1">
      <c r="B4" s="59"/>
      <c r="C4" s="59"/>
      <c r="D4" s="59"/>
      <c r="E4" s="59"/>
      <c r="F4" s="59"/>
      <c r="G4" s="59"/>
      <c r="H4" s="59"/>
      <c r="I4" s="59"/>
      <c r="J4" s="59"/>
    </row>
    <row r="6" spans="2:10" ht="45" customHeight="1">
      <c r="B6" s="14" t="s">
        <v>0</v>
      </c>
      <c r="C6" s="54" t="s">
        <v>51</v>
      </c>
      <c r="D6" s="54"/>
      <c r="E6" s="54"/>
      <c r="F6" s="54"/>
      <c r="G6" s="54"/>
      <c r="H6" s="54"/>
      <c r="I6" s="54"/>
      <c r="J6" s="54"/>
    </row>
    <row r="9" spans="2:10">
      <c r="B9" s="1" t="s">
        <v>2</v>
      </c>
      <c r="C9" s="71" t="s">
        <v>71</v>
      </c>
      <c r="D9" s="45"/>
      <c r="E9" s="45"/>
      <c r="G9" s="29" t="s">
        <v>4</v>
      </c>
      <c r="H9" s="45" t="s">
        <v>64</v>
      </c>
      <c r="I9" s="45"/>
      <c r="J9" s="45"/>
    </row>
    <row r="11" spans="2:10">
      <c r="B11" s="1" t="s">
        <v>3</v>
      </c>
      <c r="C11" s="71" t="s">
        <v>65</v>
      </c>
      <c r="D11" s="45"/>
      <c r="E11" s="45"/>
      <c r="G11" s="29" t="s">
        <v>5</v>
      </c>
      <c r="H11" s="3"/>
      <c r="I11" s="3" t="s">
        <v>55</v>
      </c>
      <c r="J11" s="19"/>
    </row>
    <row r="13" spans="2:10">
      <c r="B13" s="44" t="s">
        <v>6</v>
      </c>
      <c r="C13" s="44"/>
      <c r="D13" s="44"/>
    </row>
    <row r="15" spans="2:10">
      <c r="B15" s="1" t="s">
        <v>7</v>
      </c>
      <c r="C15" s="45" t="s">
        <v>66</v>
      </c>
      <c r="D15" s="45"/>
      <c r="E15" s="45"/>
      <c r="G15" s="29" t="s">
        <v>11</v>
      </c>
      <c r="H15" s="45" t="s">
        <v>76</v>
      </c>
      <c r="I15" s="45"/>
      <c r="J15" s="45"/>
    </row>
    <row r="17" spans="2:10">
      <c r="B17" s="1" t="s">
        <v>1</v>
      </c>
      <c r="C17" s="45" t="s">
        <v>67</v>
      </c>
      <c r="D17" s="45"/>
      <c r="E17" s="45"/>
      <c r="G17" s="29" t="s">
        <v>12</v>
      </c>
      <c r="H17" s="45">
        <v>28</v>
      </c>
      <c r="I17" s="45"/>
      <c r="J17" s="45"/>
    </row>
    <row r="19" spans="2:10">
      <c r="B19" s="1" t="s">
        <v>8</v>
      </c>
      <c r="C19" s="45" t="s">
        <v>68</v>
      </c>
      <c r="D19" s="45"/>
      <c r="E19" s="45"/>
      <c r="G19" s="29" t="s">
        <v>13</v>
      </c>
      <c r="H19" s="45" t="s">
        <v>70</v>
      </c>
      <c r="I19" s="45"/>
      <c r="J19" s="45"/>
    </row>
    <row r="21" spans="2:10">
      <c r="B21" s="1" t="s">
        <v>9</v>
      </c>
      <c r="C21" s="45" t="s">
        <v>74</v>
      </c>
      <c r="D21" s="45"/>
      <c r="E21" s="45"/>
      <c r="G21" s="29" t="s">
        <v>14</v>
      </c>
      <c r="H21" s="45" t="s">
        <v>70</v>
      </c>
      <c r="I21" s="45"/>
      <c r="J21" s="45"/>
    </row>
    <row r="23" spans="2:10">
      <c r="B23" s="1" t="s">
        <v>10</v>
      </c>
      <c r="C23" s="45" t="s">
        <v>69</v>
      </c>
      <c r="D23" s="45"/>
      <c r="E23" s="45"/>
      <c r="G23" s="29" t="s">
        <v>15</v>
      </c>
      <c r="H23" s="45" t="s">
        <v>70</v>
      </c>
      <c r="I23" s="45"/>
      <c r="J23" s="45"/>
    </row>
    <row r="25" spans="2:10">
      <c r="G25" s="29" t="s">
        <v>16</v>
      </c>
      <c r="H25" s="45">
        <v>390000</v>
      </c>
      <c r="I25" s="45"/>
      <c r="J25" s="45"/>
    </row>
    <row r="27" spans="2:10" ht="15.75" customHeight="1">
      <c r="B27" s="51" t="s">
        <v>33</v>
      </c>
      <c r="C27" s="51"/>
      <c r="D27" s="51"/>
      <c r="E27" s="51"/>
      <c r="F27" s="51"/>
      <c r="G27" s="51"/>
      <c r="H27" s="51"/>
      <c r="I27" s="51"/>
      <c r="J27" s="51"/>
    </row>
    <row r="29" spans="2:10">
      <c r="B29" s="1" t="s">
        <v>7</v>
      </c>
      <c r="C29" s="45"/>
      <c r="D29" s="45"/>
      <c r="E29" s="45"/>
      <c r="G29" s="29" t="s">
        <v>11</v>
      </c>
      <c r="H29" s="45"/>
      <c r="I29" s="45"/>
      <c r="J29" s="45"/>
    </row>
    <row r="31" spans="2:10">
      <c r="B31" s="1" t="s">
        <v>1</v>
      </c>
      <c r="C31" s="45"/>
      <c r="D31" s="45"/>
      <c r="E31" s="45"/>
      <c r="G31" s="29" t="s">
        <v>12</v>
      </c>
      <c r="H31" s="45"/>
      <c r="I31" s="45"/>
      <c r="J31" s="45"/>
    </row>
    <row r="33" spans="2:10">
      <c r="B33" s="1" t="s">
        <v>8</v>
      </c>
      <c r="C33" s="45"/>
      <c r="D33" s="45"/>
      <c r="E33" s="45"/>
      <c r="G33" s="29" t="s">
        <v>13</v>
      </c>
      <c r="H33" s="45"/>
      <c r="I33" s="45"/>
      <c r="J33" s="45"/>
    </row>
    <row r="35" spans="2:10">
      <c r="B35" s="1" t="s">
        <v>9</v>
      </c>
      <c r="C35" s="45"/>
      <c r="D35" s="45"/>
      <c r="E35" s="45"/>
      <c r="G35" s="29" t="s">
        <v>14</v>
      </c>
      <c r="H35" s="45"/>
      <c r="I35" s="45"/>
      <c r="J35" s="45"/>
    </row>
    <row r="37" spans="2:10">
      <c r="B37" s="1" t="s">
        <v>10</v>
      </c>
      <c r="C37" s="45"/>
      <c r="D37" s="45"/>
      <c r="E37" s="45"/>
      <c r="G37" s="29" t="s">
        <v>15</v>
      </c>
      <c r="H37" s="45"/>
      <c r="I37" s="45"/>
      <c r="J37" s="45"/>
    </row>
    <row r="39" spans="2:10">
      <c r="G39" s="29" t="s">
        <v>16</v>
      </c>
      <c r="H39" s="45"/>
      <c r="I39" s="45"/>
      <c r="J39" s="45"/>
    </row>
    <row r="41" spans="2:10">
      <c r="B41" s="44" t="s">
        <v>17</v>
      </c>
      <c r="C41" s="44"/>
      <c r="D41" s="44"/>
    </row>
    <row r="42" spans="2:10">
      <c r="B42" s="6"/>
      <c r="C42" s="6"/>
      <c r="D42" s="6"/>
    </row>
    <row r="43" spans="2:10" ht="15.75" customHeight="1">
      <c r="B43" s="58" t="s">
        <v>26</v>
      </c>
      <c r="C43" s="58"/>
      <c r="D43" s="58"/>
      <c r="E43" s="38" t="s">
        <v>27</v>
      </c>
      <c r="F43" s="7" t="s">
        <v>57</v>
      </c>
      <c r="H43" s="4" t="s">
        <v>28</v>
      </c>
      <c r="I43" s="7"/>
    </row>
    <row r="44" spans="2:10" ht="15.75" customHeight="1">
      <c r="B44" s="57" t="s">
        <v>45</v>
      </c>
      <c r="C44" s="57"/>
      <c r="D44" s="57"/>
      <c r="E44" s="38"/>
      <c r="F44" s="8"/>
      <c r="H44" s="4"/>
      <c r="I44" s="8"/>
    </row>
    <row r="46" spans="2:10">
      <c r="B46" s="1" t="s">
        <v>18</v>
      </c>
      <c r="C46" s="45" t="s">
        <v>56</v>
      </c>
      <c r="D46" s="45"/>
      <c r="E46" s="45"/>
      <c r="F46" s="45"/>
      <c r="G46" s="45"/>
      <c r="H46" s="45"/>
      <c r="I46" s="45"/>
      <c r="J46" s="45"/>
    </row>
    <row r="48" spans="2:10">
      <c r="B48" s="1" t="s">
        <v>19</v>
      </c>
      <c r="C48" s="45">
        <v>46126001</v>
      </c>
      <c r="D48" s="45"/>
      <c r="E48" s="45"/>
      <c r="G48" s="29" t="s">
        <v>22</v>
      </c>
      <c r="H48" s="56" t="s">
        <v>58</v>
      </c>
      <c r="I48" s="56"/>
      <c r="J48" s="56"/>
    </row>
    <row r="50" spans="2:10">
      <c r="B50" s="1" t="s">
        <v>20</v>
      </c>
      <c r="C50" s="56" t="s">
        <v>59</v>
      </c>
      <c r="D50" s="56"/>
      <c r="E50" s="56"/>
      <c r="G50" s="29" t="s">
        <v>23</v>
      </c>
      <c r="H50" s="45">
        <v>623101001</v>
      </c>
      <c r="I50" s="45"/>
      <c r="J50" s="45"/>
    </row>
    <row r="52" spans="2:10">
      <c r="B52" s="1" t="s">
        <v>21</v>
      </c>
      <c r="C52" s="45" t="s">
        <v>55</v>
      </c>
      <c r="D52" s="45"/>
      <c r="E52" s="45"/>
      <c r="G52" s="29" t="s">
        <v>24</v>
      </c>
      <c r="H52" s="45">
        <v>6231032057</v>
      </c>
      <c r="I52" s="45"/>
      <c r="J52" s="45"/>
    </row>
    <row r="53" spans="2:10">
      <c r="C53" s="5"/>
      <c r="D53" s="5"/>
      <c r="E53" s="39"/>
      <c r="H53" s="5"/>
      <c r="I53" s="5"/>
      <c r="J53" s="12"/>
    </row>
    <row r="54" spans="2:10">
      <c r="B54" s="1" t="s">
        <v>54</v>
      </c>
      <c r="C54" s="45">
        <v>3430002420</v>
      </c>
      <c r="D54" s="45"/>
      <c r="E54" s="45"/>
      <c r="H54" s="5"/>
      <c r="I54" s="5"/>
      <c r="J54" s="12"/>
    </row>
    <row r="56" spans="2:10" ht="86.25" customHeight="1">
      <c r="B56" s="55" t="s">
        <v>36</v>
      </c>
      <c r="C56" s="55"/>
      <c r="D56" s="55"/>
      <c r="E56" s="55"/>
      <c r="F56" s="52" t="s">
        <v>49</v>
      </c>
      <c r="G56" s="52"/>
      <c r="H56" s="13"/>
      <c r="I56" s="52" t="s">
        <v>62</v>
      </c>
      <c r="J56" s="52"/>
    </row>
    <row r="57" spans="2:10" ht="18" customHeight="1">
      <c r="B57" s="14"/>
      <c r="C57" s="14"/>
      <c r="D57" s="14"/>
      <c r="E57" s="39"/>
      <c r="F57" s="46" t="s">
        <v>31</v>
      </c>
      <c r="G57" s="46"/>
      <c r="H57" s="13"/>
      <c r="I57" s="46" t="s">
        <v>50</v>
      </c>
      <c r="J57" s="46"/>
    </row>
    <row r="58" spans="2:10" ht="15.75" customHeight="1"/>
    <row r="59" spans="2:10" ht="20.25" customHeight="1">
      <c r="B59" s="55" t="s">
        <v>25</v>
      </c>
      <c r="C59" s="55"/>
      <c r="D59" s="55"/>
      <c r="E59" s="45" t="s">
        <v>53</v>
      </c>
      <c r="F59" s="45"/>
      <c r="G59" s="45"/>
      <c r="H59" s="45"/>
      <c r="I59" s="45"/>
      <c r="J59" s="45"/>
    </row>
    <row r="60" spans="2:10" ht="23.25" customHeight="1">
      <c r="B60" s="55"/>
      <c r="C60" s="55"/>
      <c r="D60" s="55"/>
      <c r="E60" s="72"/>
      <c r="F60" s="72"/>
      <c r="G60" s="72"/>
      <c r="H60" s="72"/>
      <c r="I60" s="72"/>
      <c r="J60" s="72"/>
    </row>
    <row r="63" spans="2:10" ht="15.75" customHeight="1">
      <c r="B63" s="44" t="s">
        <v>32</v>
      </c>
      <c r="C63" s="44"/>
      <c r="D63" s="44"/>
      <c r="E63" s="44"/>
      <c r="F63" s="44"/>
      <c r="G63" s="44"/>
      <c r="H63" s="44"/>
    </row>
    <row r="65" spans="2:10">
      <c r="B65" s="1" t="s">
        <v>29</v>
      </c>
      <c r="C65" s="52" t="s">
        <v>52</v>
      </c>
      <c r="D65" s="52"/>
      <c r="E65" s="52"/>
      <c r="F65" s="52"/>
      <c r="G65" s="52"/>
      <c r="H65" s="52"/>
      <c r="I65" s="52"/>
      <c r="J65" s="52"/>
    </row>
    <row r="67" spans="2:10" ht="29.25" customHeight="1">
      <c r="B67" s="2" t="s">
        <v>4</v>
      </c>
      <c r="C67" s="45" t="s">
        <v>64</v>
      </c>
      <c r="D67" s="45"/>
      <c r="E67" s="45"/>
      <c r="G67" s="29" t="s">
        <v>30</v>
      </c>
      <c r="H67" s="52" t="s">
        <v>61</v>
      </c>
      <c r="I67" s="52"/>
      <c r="J67" s="52"/>
    </row>
    <row r="69" spans="2:10" ht="44.25" customHeight="1">
      <c r="B69" s="1" t="s">
        <v>3</v>
      </c>
      <c r="C69" s="71" t="s">
        <v>65</v>
      </c>
      <c r="D69" s="45"/>
      <c r="E69" s="45"/>
      <c r="G69" s="29" t="s">
        <v>31</v>
      </c>
      <c r="H69" s="52" t="s">
        <v>60</v>
      </c>
      <c r="I69" s="52"/>
      <c r="J69" s="52"/>
    </row>
    <row r="72" spans="2:10">
      <c r="B72" s="44" t="s">
        <v>47</v>
      </c>
      <c r="C72" s="44"/>
      <c r="D72" s="44"/>
      <c r="E72" s="44"/>
      <c r="F72" s="44"/>
      <c r="G72" s="44"/>
    </row>
    <row r="74" spans="2:10">
      <c r="B74" s="10" t="s">
        <v>34</v>
      </c>
      <c r="C74" s="11" t="s">
        <v>35</v>
      </c>
      <c r="D74" s="11"/>
      <c r="E74" s="40"/>
      <c r="F74" s="9"/>
      <c r="G74" s="30"/>
      <c r="H74" s="9"/>
      <c r="I74" s="9"/>
    </row>
    <row r="75" spans="2:10">
      <c r="B75" s="69" t="s">
        <v>46</v>
      </c>
      <c r="C75" s="69"/>
      <c r="D75" s="69"/>
      <c r="E75" s="69"/>
      <c r="F75" s="69"/>
      <c r="G75" s="69"/>
      <c r="H75" s="69"/>
      <c r="I75" s="69"/>
      <c r="J75" s="69"/>
    </row>
    <row r="76" spans="2:10">
      <c r="B76" s="69"/>
      <c r="C76" s="69"/>
      <c r="D76" s="69"/>
      <c r="E76" s="69"/>
      <c r="F76" s="69"/>
      <c r="G76" s="69"/>
      <c r="H76" s="69"/>
      <c r="I76" s="69"/>
      <c r="J76" s="69"/>
    </row>
    <row r="77" spans="2:10">
      <c r="B77" s="69"/>
      <c r="C77" s="69"/>
      <c r="D77" s="69"/>
      <c r="E77" s="69"/>
      <c r="F77" s="69"/>
      <c r="G77" s="69"/>
      <c r="H77" s="69"/>
      <c r="I77" s="69"/>
      <c r="J77" s="69"/>
    </row>
    <row r="78" spans="2:10">
      <c r="B78" s="69"/>
      <c r="C78" s="69"/>
      <c r="D78" s="69"/>
      <c r="E78" s="69"/>
      <c r="F78" s="69"/>
      <c r="G78" s="69"/>
      <c r="H78" s="69"/>
      <c r="I78" s="69"/>
      <c r="J78" s="69"/>
    </row>
    <row r="79" spans="2:10" ht="16.5" thickBot="1"/>
    <row r="80" spans="2:10">
      <c r="B80" s="60" t="s">
        <v>48</v>
      </c>
      <c r="C80" s="61"/>
      <c r="D80" s="61"/>
      <c r="E80" s="61"/>
      <c r="F80" s="61"/>
      <c r="G80" s="61"/>
      <c r="H80" s="61"/>
      <c r="I80" s="61"/>
      <c r="J80" s="62"/>
    </row>
    <row r="81" spans="1:10">
      <c r="B81" s="63"/>
      <c r="C81" s="64"/>
      <c r="D81" s="64"/>
      <c r="E81" s="64"/>
      <c r="F81" s="64"/>
      <c r="G81" s="64"/>
      <c r="H81" s="64"/>
      <c r="I81" s="64"/>
      <c r="J81" s="65"/>
    </row>
    <row r="82" spans="1:10">
      <c r="B82" s="63"/>
      <c r="C82" s="64"/>
      <c r="D82" s="64"/>
      <c r="E82" s="64"/>
      <c r="F82" s="64"/>
      <c r="G82" s="64"/>
      <c r="H82" s="64"/>
      <c r="I82" s="64"/>
      <c r="J82" s="65"/>
    </row>
    <row r="83" spans="1:10">
      <c r="B83" s="63"/>
      <c r="C83" s="64"/>
      <c r="D83" s="64"/>
      <c r="E83" s="64"/>
      <c r="F83" s="64"/>
      <c r="G83" s="64"/>
      <c r="H83" s="64"/>
      <c r="I83" s="64"/>
      <c r="J83" s="65"/>
    </row>
    <row r="84" spans="1:10">
      <c r="B84" s="63"/>
      <c r="C84" s="64"/>
      <c r="D84" s="64"/>
      <c r="E84" s="64"/>
      <c r="F84" s="64"/>
      <c r="G84" s="64"/>
      <c r="H84" s="64"/>
      <c r="I84" s="64"/>
      <c r="J84" s="65"/>
    </row>
    <row r="85" spans="1:10" ht="16.5" thickBot="1">
      <c r="B85" s="66"/>
      <c r="C85" s="67"/>
      <c r="D85" s="67"/>
      <c r="E85" s="67"/>
      <c r="F85" s="67"/>
      <c r="G85" s="67"/>
      <c r="H85" s="67"/>
      <c r="I85" s="67"/>
      <c r="J85" s="68"/>
    </row>
    <row r="86" spans="1:10">
      <c r="B86" s="12"/>
      <c r="C86" s="15"/>
      <c r="D86" s="15"/>
      <c r="E86" s="41"/>
      <c r="F86" s="15"/>
      <c r="G86" s="31"/>
      <c r="H86" s="15"/>
      <c r="I86" s="15"/>
      <c r="J86" s="12"/>
    </row>
    <row r="87" spans="1:10">
      <c r="A87" s="4"/>
      <c r="B87" s="4"/>
      <c r="C87" s="4"/>
      <c r="D87" s="4"/>
      <c r="E87" s="42"/>
      <c r="F87" s="4"/>
      <c r="G87" s="32"/>
      <c r="H87" s="4"/>
      <c r="I87" s="4"/>
    </row>
    <row r="88" spans="1:10">
      <c r="A88" s="70" t="s">
        <v>44</v>
      </c>
      <c r="B88" s="70"/>
      <c r="C88" s="70"/>
      <c r="D88" s="70"/>
      <c r="E88" s="70"/>
      <c r="F88" s="70"/>
      <c r="G88" s="70"/>
      <c r="H88" s="70"/>
      <c r="I88" s="70"/>
    </row>
    <row r="89" spans="1:10">
      <c r="A89" s="9"/>
      <c r="B89" s="49" t="s">
        <v>73</v>
      </c>
      <c r="C89" s="49"/>
      <c r="D89" s="49"/>
      <c r="E89" s="49"/>
      <c r="F89" s="49"/>
      <c r="G89" s="49"/>
      <c r="H89" s="49"/>
      <c r="I89" s="49"/>
      <c r="J89" s="12"/>
    </row>
    <row r="90" spans="1:10">
      <c r="A90" s="9"/>
      <c r="B90" s="49"/>
      <c r="C90" s="49"/>
      <c r="D90" s="49"/>
      <c r="E90" s="49"/>
      <c r="F90" s="49"/>
      <c r="G90" s="49"/>
      <c r="H90" s="49"/>
      <c r="I90" s="49"/>
      <c r="J90" s="12"/>
    </row>
    <row r="92" spans="1:10" ht="26.25">
      <c r="A92" s="23" t="s">
        <v>39</v>
      </c>
      <c r="B92" s="47" t="s">
        <v>38</v>
      </c>
      <c r="C92" s="47"/>
      <c r="D92" s="47"/>
      <c r="E92" s="73" t="s">
        <v>37</v>
      </c>
      <c r="F92" s="73"/>
      <c r="G92" s="33" t="s">
        <v>72</v>
      </c>
      <c r="H92" s="24" t="s">
        <v>40</v>
      </c>
      <c r="I92" s="24" t="s">
        <v>41</v>
      </c>
      <c r="J92" s="24" t="s">
        <v>42</v>
      </c>
    </row>
    <row r="93" spans="1:10">
      <c r="A93" s="20">
        <v>1</v>
      </c>
      <c r="B93" s="50"/>
      <c r="C93" s="50"/>
      <c r="D93" s="50"/>
      <c r="E93" s="48"/>
      <c r="F93" s="48"/>
      <c r="G93" s="34"/>
      <c r="H93" s="21"/>
      <c r="I93" s="21"/>
      <c r="J93" s="22"/>
    </row>
    <row r="94" spans="1:10">
      <c r="A94" s="20">
        <v>2</v>
      </c>
      <c r="B94" s="50"/>
      <c r="C94" s="50"/>
      <c r="D94" s="50"/>
      <c r="E94" s="48"/>
      <c r="F94" s="48"/>
      <c r="G94" s="34"/>
      <c r="H94" s="21"/>
      <c r="I94" s="21"/>
      <c r="J94" s="22"/>
    </row>
    <row r="95" spans="1:10">
      <c r="A95" s="20">
        <v>3</v>
      </c>
      <c r="B95" s="50"/>
      <c r="C95" s="50"/>
      <c r="D95" s="50"/>
      <c r="E95" s="48"/>
      <c r="F95" s="48"/>
      <c r="G95" s="34"/>
      <c r="H95" s="21"/>
      <c r="I95" s="21"/>
      <c r="J95" s="22"/>
    </row>
    <row r="96" spans="1:10">
      <c r="A96" s="20">
        <v>4</v>
      </c>
      <c r="B96" s="50"/>
      <c r="C96" s="50"/>
      <c r="D96" s="50"/>
      <c r="E96" s="48"/>
      <c r="F96" s="48"/>
      <c r="G96" s="34"/>
      <c r="H96" s="21"/>
      <c r="I96" s="21"/>
      <c r="J96" s="22"/>
    </row>
    <row r="97" spans="1:10">
      <c r="A97" s="20">
        <v>5</v>
      </c>
      <c r="B97" s="50"/>
      <c r="C97" s="50"/>
      <c r="D97" s="50"/>
      <c r="E97" s="48"/>
      <c r="F97" s="48"/>
      <c r="G97" s="34"/>
      <c r="H97" s="21"/>
      <c r="I97" s="21"/>
      <c r="J97" s="22"/>
    </row>
    <row r="98" spans="1:10">
      <c r="A98" s="20">
        <v>6</v>
      </c>
      <c r="B98" s="50"/>
      <c r="C98" s="50"/>
      <c r="D98" s="50"/>
      <c r="E98" s="48"/>
      <c r="F98" s="48"/>
      <c r="G98" s="34"/>
      <c r="H98" s="21"/>
      <c r="I98" s="21"/>
      <c r="J98" s="22"/>
    </row>
    <row r="99" spans="1:10">
      <c r="A99" s="20">
        <v>7</v>
      </c>
      <c r="B99" s="50"/>
      <c r="C99" s="50"/>
      <c r="D99" s="50"/>
      <c r="E99" s="48"/>
      <c r="F99" s="48"/>
      <c r="G99" s="34"/>
      <c r="H99" s="21"/>
      <c r="I99" s="21"/>
      <c r="J99" s="22"/>
    </row>
    <row r="100" spans="1:10">
      <c r="A100" s="20">
        <v>8</v>
      </c>
      <c r="B100" s="50"/>
      <c r="C100" s="50"/>
      <c r="D100" s="50"/>
      <c r="E100" s="48"/>
      <c r="F100" s="48"/>
      <c r="G100" s="34"/>
      <c r="H100" s="21"/>
      <c r="I100" s="21"/>
      <c r="J100" s="22"/>
    </row>
    <row r="101" spans="1:10">
      <c r="A101" s="20">
        <v>9</v>
      </c>
      <c r="B101" s="50"/>
      <c r="C101" s="50"/>
      <c r="D101" s="50"/>
      <c r="E101" s="48"/>
      <c r="F101" s="48"/>
      <c r="G101" s="34"/>
      <c r="H101" s="21"/>
      <c r="I101" s="21"/>
      <c r="J101" s="22"/>
    </row>
    <row r="102" spans="1:10">
      <c r="A102" s="20">
        <v>10</v>
      </c>
      <c r="B102" s="50"/>
      <c r="C102" s="50"/>
      <c r="D102" s="50"/>
      <c r="E102" s="48"/>
      <c r="F102" s="48"/>
      <c r="G102" s="34"/>
      <c r="H102" s="21"/>
      <c r="I102" s="21"/>
      <c r="J102" s="22"/>
    </row>
    <row r="103" spans="1:10">
      <c r="A103" s="20">
        <v>11</v>
      </c>
      <c r="B103" s="50"/>
      <c r="C103" s="50"/>
      <c r="D103" s="50"/>
      <c r="E103" s="48"/>
      <c r="F103" s="48"/>
      <c r="G103" s="34"/>
      <c r="H103" s="21"/>
      <c r="I103" s="21"/>
      <c r="J103" s="22"/>
    </row>
    <row r="104" spans="1:10">
      <c r="A104" s="20">
        <v>12</v>
      </c>
      <c r="B104" s="50"/>
      <c r="C104" s="50"/>
      <c r="D104" s="50"/>
      <c r="E104" s="48"/>
      <c r="F104" s="48"/>
      <c r="G104" s="34"/>
      <c r="H104" s="21"/>
      <c r="I104" s="21"/>
      <c r="J104" s="22"/>
    </row>
    <row r="105" spans="1:10">
      <c r="A105" s="20">
        <v>13</v>
      </c>
      <c r="B105" s="50"/>
      <c r="C105" s="50"/>
      <c r="D105" s="50"/>
      <c r="E105" s="48"/>
      <c r="F105" s="48"/>
      <c r="G105" s="34"/>
      <c r="H105" s="21"/>
      <c r="I105" s="21"/>
      <c r="J105" s="22"/>
    </row>
    <row r="106" spans="1:10">
      <c r="A106" s="20">
        <v>14</v>
      </c>
      <c r="B106" s="50"/>
      <c r="C106" s="50"/>
      <c r="D106" s="50"/>
      <c r="E106" s="48"/>
      <c r="F106" s="48"/>
      <c r="G106" s="34"/>
      <c r="H106" s="21"/>
      <c r="I106" s="21"/>
      <c r="J106" s="22"/>
    </row>
    <row r="107" spans="1:10">
      <c r="A107" s="20">
        <v>15</v>
      </c>
      <c r="B107" s="50"/>
      <c r="C107" s="50"/>
      <c r="D107" s="50"/>
      <c r="E107" s="48"/>
      <c r="F107" s="48"/>
      <c r="G107" s="34"/>
      <c r="H107" s="21"/>
      <c r="I107" s="21"/>
      <c r="J107" s="22"/>
    </row>
    <row r="108" spans="1:10">
      <c r="A108" s="20">
        <v>16</v>
      </c>
      <c r="B108" s="50"/>
      <c r="C108" s="50"/>
      <c r="D108" s="50"/>
      <c r="E108" s="48"/>
      <c r="F108" s="48"/>
      <c r="G108" s="34"/>
      <c r="H108" s="21"/>
      <c r="I108" s="21"/>
      <c r="J108" s="22"/>
    </row>
    <row r="109" spans="1:10">
      <c r="A109" s="20">
        <v>17</v>
      </c>
      <c r="B109" s="50"/>
      <c r="C109" s="50"/>
      <c r="D109" s="50"/>
      <c r="E109" s="48"/>
      <c r="F109" s="48"/>
      <c r="G109" s="34"/>
      <c r="H109" s="21"/>
      <c r="I109" s="21"/>
      <c r="J109" s="22"/>
    </row>
    <row r="110" spans="1:10">
      <c r="A110" s="20">
        <v>18</v>
      </c>
      <c r="B110" s="50"/>
      <c r="C110" s="50"/>
      <c r="D110" s="50"/>
      <c r="E110" s="48"/>
      <c r="F110" s="48"/>
      <c r="G110" s="34"/>
      <c r="H110" s="21"/>
      <c r="I110" s="21"/>
      <c r="J110" s="22"/>
    </row>
    <row r="111" spans="1:10">
      <c r="A111" s="20">
        <v>19</v>
      </c>
      <c r="B111" s="50"/>
      <c r="C111" s="50"/>
      <c r="D111" s="50"/>
      <c r="E111" s="48"/>
      <c r="F111" s="48"/>
      <c r="G111" s="34"/>
      <c r="H111" s="21"/>
      <c r="I111" s="21"/>
      <c r="J111" s="22"/>
    </row>
    <row r="112" spans="1:10">
      <c r="A112" s="20">
        <v>20</v>
      </c>
      <c r="B112" s="50"/>
      <c r="C112" s="50"/>
      <c r="D112" s="50"/>
      <c r="E112" s="48"/>
      <c r="F112" s="48"/>
      <c r="G112" s="34"/>
      <c r="H112" s="21"/>
      <c r="I112" s="21"/>
      <c r="J112" s="22"/>
    </row>
    <row r="113" spans="1:10">
      <c r="A113" s="20">
        <v>21</v>
      </c>
      <c r="B113" s="50"/>
      <c r="C113" s="50"/>
      <c r="D113" s="50"/>
      <c r="E113" s="48"/>
      <c r="F113" s="48"/>
      <c r="G113" s="34"/>
      <c r="H113" s="21"/>
      <c r="I113" s="21"/>
      <c r="J113" s="22"/>
    </row>
    <row r="114" spans="1:10">
      <c r="A114" s="20">
        <v>22</v>
      </c>
      <c r="B114" s="50"/>
      <c r="C114" s="50"/>
      <c r="D114" s="50"/>
      <c r="E114" s="53"/>
      <c r="F114" s="53"/>
      <c r="G114" s="34"/>
      <c r="H114" s="21"/>
      <c r="I114" s="21"/>
      <c r="J114" s="22"/>
    </row>
    <row r="115" spans="1:10">
      <c r="B115" s="16" t="s">
        <v>43</v>
      </c>
      <c r="C115" s="17"/>
      <c r="D115" s="16"/>
      <c r="E115" s="43"/>
      <c r="F115" s="18"/>
      <c r="G115" s="35"/>
    </row>
  </sheetData>
  <mergeCells count="105">
    <mergeCell ref="B103:D103"/>
    <mergeCell ref="B99:D99"/>
    <mergeCell ref="E94:F94"/>
    <mergeCell ref="B96:D96"/>
    <mergeCell ref="B95:D95"/>
    <mergeCell ref="E59:J59"/>
    <mergeCell ref="B59:D60"/>
    <mergeCell ref="F56:G56"/>
    <mergeCell ref="H69:J69"/>
    <mergeCell ref="E104:F104"/>
    <mergeCell ref="E96:F96"/>
    <mergeCell ref="E60:J60"/>
    <mergeCell ref="B93:D93"/>
    <mergeCell ref="B94:D94"/>
    <mergeCell ref="E100:F100"/>
    <mergeCell ref="B97:D97"/>
    <mergeCell ref="E92:F92"/>
    <mergeCell ref="B1:J4"/>
    <mergeCell ref="B80:J85"/>
    <mergeCell ref="B75:J78"/>
    <mergeCell ref="A88:I88"/>
    <mergeCell ref="C54:E54"/>
    <mergeCell ref="I56:J56"/>
    <mergeCell ref="H50:J50"/>
    <mergeCell ref="C9:E9"/>
    <mergeCell ref="C11:E11"/>
    <mergeCell ref="H9:J9"/>
    <mergeCell ref="H52:J52"/>
    <mergeCell ref="C50:E50"/>
    <mergeCell ref="H48:J48"/>
    <mergeCell ref="H21:J21"/>
    <mergeCell ref="C48:E48"/>
    <mergeCell ref="B44:D44"/>
    <mergeCell ref="C52:E52"/>
    <mergeCell ref="H35:J35"/>
    <mergeCell ref="B43:D43"/>
    <mergeCell ref="H39:J39"/>
    <mergeCell ref="B102:D102"/>
    <mergeCell ref="C6:J6"/>
    <mergeCell ref="B41:D41"/>
    <mergeCell ref="B101:D101"/>
    <mergeCell ref="F57:G57"/>
    <mergeCell ref="C37:E37"/>
    <mergeCell ref="H37:J37"/>
    <mergeCell ref="H33:J33"/>
    <mergeCell ref="B56:E56"/>
    <mergeCell ref="C46:J46"/>
    <mergeCell ref="E108:F108"/>
    <mergeCell ref="E110:F110"/>
    <mergeCell ref="E109:F109"/>
    <mergeCell ref="B107:D107"/>
    <mergeCell ref="E114:F114"/>
    <mergeCell ref="E111:F111"/>
    <mergeCell ref="E112:F112"/>
    <mergeCell ref="E113:F113"/>
    <mergeCell ref="B104:D104"/>
    <mergeCell ref="B106:D106"/>
    <mergeCell ref="B114:D114"/>
    <mergeCell ref="B108:D108"/>
    <mergeCell ref="B109:D109"/>
    <mergeCell ref="B110:D110"/>
    <mergeCell ref="B111:D111"/>
    <mergeCell ref="B113:D113"/>
    <mergeCell ref="B112:D112"/>
    <mergeCell ref="B105:D105"/>
    <mergeCell ref="E105:F105"/>
    <mergeCell ref="E106:F106"/>
    <mergeCell ref="E107:F107"/>
    <mergeCell ref="H67:J67"/>
    <mergeCell ref="E99:F99"/>
    <mergeCell ref="E103:F103"/>
    <mergeCell ref="E101:F101"/>
    <mergeCell ref="E102:F102"/>
    <mergeCell ref="E95:F95"/>
    <mergeCell ref="B72:G72"/>
    <mergeCell ref="B100:D100"/>
    <mergeCell ref="H25:J25"/>
    <mergeCell ref="C29:E29"/>
    <mergeCell ref="H29:J29"/>
    <mergeCell ref="C35:E35"/>
    <mergeCell ref="B27:J27"/>
    <mergeCell ref="C33:E33"/>
    <mergeCell ref="C31:E31"/>
    <mergeCell ref="H31:J31"/>
    <mergeCell ref="C65:J65"/>
    <mergeCell ref="I57:J57"/>
    <mergeCell ref="B92:D92"/>
    <mergeCell ref="E97:F97"/>
    <mergeCell ref="E98:F98"/>
    <mergeCell ref="B89:I90"/>
    <mergeCell ref="E93:F93"/>
    <mergeCell ref="B98:D98"/>
    <mergeCell ref="C67:E67"/>
    <mergeCell ref="C69:E69"/>
    <mergeCell ref="B63:H63"/>
    <mergeCell ref="B13:D13"/>
    <mergeCell ref="C23:E23"/>
    <mergeCell ref="H15:J15"/>
    <mergeCell ref="H17:J17"/>
    <mergeCell ref="H19:J19"/>
    <mergeCell ref="C15:E15"/>
    <mergeCell ref="H23:J23"/>
    <mergeCell ref="C17:E17"/>
    <mergeCell ref="C19:E19"/>
    <mergeCell ref="C21:E21"/>
  </mergeCells>
  <phoneticPr fontId="18" type="noConversion"/>
  <hyperlinks>
    <hyperlink ref="C69" r:id="rId1"/>
    <hyperlink ref="C11" r:id="rId2"/>
    <hyperlink ref="C9" r:id="rId3"/>
  </hyperlinks>
  <pageMargins left="0" right="0" top="0" bottom="0" header="0" footer="0"/>
  <pageSetup paperSize="9" scale="70" fitToHeight="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workbookViewId="0"/>
  </sheetViews>
  <sheetFormatPr defaultRowHeight="15"/>
  <cols>
    <col min="1" max="1" width="72.42578125" customWidth="1"/>
    <col min="4" max="4" width="71" customWidth="1"/>
  </cols>
  <sheetData>
    <row r="1" spans="1:2">
      <c r="A1" t="str">
        <f ca="1">Лист1!C6</f>
        <v>Рязанская городская Дума</v>
      </c>
      <c r="B1" t="s">
        <v>75</v>
      </c>
    </row>
    <row r="2" spans="1:2">
      <c r="A2" s="25">
        <f ca="1">Лист1!H25</f>
        <v>390000</v>
      </c>
    </row>
    <row r="3" spans="1:2">
      <c r="A3" t="str">
        <f ca="1">Лист1!C17</f>
        <v>Рязанская область</v>
      </c>
    </row>
    <row r="4" spans="1:2">
      <c r="A4" t="str">
        <f ca="1">Лист1!C21</f>
        <v>г. Рязань</v>
      </c>
    </row>
    <row r="5" spans="1:2">
      <c r="A5" t="str">
        <f ca="1">Лист1!H15</f>
        <v>ул. Радищева</v>
      </c>
    </row>
    <row r="6" spans="1:2">
      <c r="A6" t="str">
        <f ca="1">Лист1!G17</f>
        <v>Дом</v>
      </c>
    </row>
    <row r="7" spans="1:2">
      <c r="A7" s="25">
        <f ca="1">Лист1!H17</f>
        <v>28</v>
      </c>
    </row>
    <row r="8" spans="1:2">
      <c r="A8" t="str">
        <f ca="1">Лист1!G52</f>
        <v>ИНН</v>
      </c>
    </row>
    <row r="9" spans="1:2">
      <c r="A9" s="25">
        <f ca="1">Лист1!H52</f>
        <v>6231032057</v>
      </c>
    </row>
    <row r="10" spans="1:2">
      <c r="A10" t="str">
        <f ca="1">Лист1!G50</f>
        <v>КПП</v>
      </c>
    </row>
    <row r="11" spans="1:2">
      <c r="A11" s="25">
        <f ca="1">Лист1!H50</f>
        <v>623101001</v>
      </c>
    </row>
    <row r="12" spans="1:2">
      <c r="A12" t="str">
        <f ca="1">Лист1!B48</f>
        <v>Бик</v>
      </c>
    </row>
    <row r="13" spans="1:2">
      <c r="A13" s="25">
        <f ca="1">Лист1!C48</f>
        <v>46126001</v>
      </c>
    </row>
    <row r="14" spans="1:2">
      <c r="A14" t="str">
        <f ca="1">Лист1!B50</f>
        <v>Р/С</v>
      </c>
    </row>
    <row r="15" spans="1:2">
      <c r="A15" s="28" t="str">
        <f ca="1">Лист1!C50</f>
        <v>40204810500000000006</v>
      </c>
    </row>
    <row r="16" spans="1:2">
      <c r="A16" t="str">
        <f ca="1">Лист1!B52</f>
        <v>К/С</v>
      </c>
    </row>
    <row r="17" spans="1:4">
      <c r="A17" t="str">
        <f ca="1">Лист1!C52</f>
        <v>нет</v>
      </c>
    </row>
    <row r="18" spans="1:4">
      <c r="A18" t="str">
        <f ca="1">Лист1!B46</f>
        <v>Банк</v>
      </c>
    </row>
    <row r="19" spans="1:4">
      <c r="A19" t="str">
        <f ca="1">Лист1!C46</f>
        <v>в ОТДЕЛЕНИЕ РЯЗАНЬ Г. РЯЗАНЬ</v>
      </c>
    </row>
    <row r="20" spans="1:4">
      <c r="A20" t="str">
        <f ca="1">Лист1!B54</f>
        <v>Л/С</v>
      </c>
    </row>
    <row r="21" spans="1:4">
      <c r="A21" s="25">
        <f ca="1">Лист1!C54</f>
        <v>3430002420</v>
      </c>
    </row>
    <row r="22" spans="1:4">
      <c r="A22" t="str">
        <f ca="1">Лист1!F56</f>
        <v>Председатель Рязанской городской Думы</v>
      </c>
    </row>
    <row r="23" spans="1:4">
      <c r="A23" t="str">
        <f ca="1">Лист1!I56</f>
        <v>Кашаев Андрей Анатольевич</v>
      </c>
    </row>
    <row r="24" spans="1:4">
      <c r="A24" t="str">
        <f ca="1">Лист1!E59</f>
        <v>Устава муниципального образования</v>
      </c>
    </row>
    <row r="25" spans="1:4">
      <c r="A25">
        <f ca="1">Лист1!C42</f>
        <v>0</v>
      </c>
    </row>
    <row r="27" spans="1:4" ht="49.5" customHeight="1">
      <c r="A27" s="26" t="str">
        <f>CONCATENATE(B1,A8,B1,A9,B1,A10,B1,A11,B1,A12,B1,A13,B1,A14,B1,A15,B1,A16,B1,A17,B1,A18,B1,A19,B1,A20,B1,A21)</f>
        <v xml:space="preserve"> ИНН 6231032057 КПП 623101001 Бик 46126001 Р/С 40204810500000000006 К/С нет Банк в ОТДЕЛЕНИЕ РЯЗАНЬ Г. РЯЗАНЬ Л/С 3430002420</v>
      </c>
    </row>
    <row r="28" spans="1:4">
      <c r="A28" s="27"/>
    </row>
    <row r="29" spans="1:4" ht="27.75" customHeight="1">
      <c r="A29" s="26" t="str">
        <f>CONCATENATE(A1,B1,A2,B1,A3,B1,A4,B1,A5,B1,A6,B1,A7)</f>
        <v>Рязанская городская Дума 390000 Рязанская область г. Рязань ул. Радищева Дом 28</v>
      </c>
    </row>
    <row r="30" spans="1:4">
      <c r="A30" s="27"/>
    </row>
    <row r="31" spans="1:4">
      <c r="A31" s="27"/>
    </row>
    <row r="32" spans="1:4" ht="63.75" customHeight="1">
      <c r="A32" s="26" t="str">
        <f>CONCATENATE(A29,B1,A27)</f>
        <v>Рязанская городская Дума 390000 Рязанская область г. Рязань ул. Радищева Дом 28  ИНН 6231032057 КПП 623101001 Бик 46126001 Р/С 40204810500000000006 К/С нет Банк в ОТДЕЛЕНИЕ РЯЗАНЬ Г. РЯЗАНЬ Л/С 3430002420</v>
      </c>
      <c r="D32" s="26" t="s">
        <v>77</v>
      </c>
    </row>
  </sheetData>
  <phoneticPr fontId="1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workbookViewId="0">
      <selection activeCell="A22" sqref="A22"/>
    </sheetView>
  </sheetViews>
  <sheetFormatPr defaultRowHeight="15"/>
  <cols>
    <col min="1" max="1" width="52.28515625" customWidth="1"/>
    <col min="3" max="3" width="27.5703125" style="36" customWidth="1"/>
    <col min="4" max="4" width="16" customWidth="1"/>
  </cols>
  <sheetData>
    <row r="1" spans="1:6">
      <c r="A1">
        <f ca="1">Лист1!B93</f>
        <v>0</v>
      </c>
      <c r="B1" t="s">
        <v>78</v>
      </c>
      <c r="C1" s="36">
        <f ca="1">Лист1!E93</f>
        <v>0</v>
      </c>
      <c r="D1">
        <f ca="1">Лист1!G93</f>
        <v>0</v>
      </c>
      <c r="F1" t="str">
        <f>CONCATENATE(A1,B1,C1)</f>
        <v>0 /0</v>
      </c>
    </row>
    <row r="2" spans="1:6">
      <c r="A2">
        <f ca="1">Лист1!B94</f>
        <v>0</v>
      </c>
      <c r="B2" t="s">
        <v>78</v>
      </c>
      <c r="C2" s="36">
        <f ca="1">Лист1!E94</f>
        <v>0</v>
      </c>
      <c r="D2">
        <f ca="1">Лист1!G94</f>
        <v>0</v>
      </c>
      <c r="F2" t="str">
        <f t="shared" ref="F2:F22" si="0">CONCATENATE(A2,B2,C2)</f>
        <v>0 /0</v>
      </c>
    </row>
    <row r="3" spans="1:6">
      <c r="A3">
        <f ca="1">Лист1!B95</f>
        <v>0</v>
      </c>
      <c r="B3" t="s">
        <v>78</v>
      </c>
      <c r="C3" s="36">
        <f ca="1">Лист1!E95</f>
        <v>0</v>
      </c>
      <c r="D3">
        <f ca="1">Лист1!G95</f>
        <v>0</v>
      </c>
      <c r="F3" t="str">
        <f t="shared" si="0"/>
        <v>0 /0</v>
      </c>
    </row>
    <row r="4" spans="1:6">
      <c r="A4">
        <f ca="1">Лист1!B96</f>
        <v>0</v>
      </c>
      <c r="B4" t="s">
        <v>78</v>
      </c>
      <c r="C4" s="36">
        <f ca="1">Лист1!E96</f>
        <v>0</v>
      </c>
      <c r="D4">
        <f ca="1">Лист1!G96</f>
        <v>0</v>
      </c>
      <c r="F4" t="str">
        <f t="shared" si="0"/>
        <v>0 /0</v>
      </c>
    </row>
    <row r="5" spans="1:6">
      <c r="A5">
        <f ca="1">Лист1!B97</f>
        <v>0</v>
      </c>
      <c r="B5" t="s">
        <v>78</v>
      </c>
      <c r="C5" s="36">
        <f ca="1">Лист1!E97</f>
        <v>0</v>
      </c>
      <c r="D5">
        <f ca="1">Лист1!G97</f>
        <v>0</v>
      </c>
      <c r="F5" t="str">
        <f t="shared" si="0"/>
        <v>0 /0</v>
      </c>
    </row>
    <row r="6" spans="1:6">
      <c r="A6">
        <f ca="1">Лист1!B98</f>
        <v>0</v>
      </c>
      <c r="B6" t="s">
        <v>78</v>
      </c>
      <c r="C6" s="36">
        <f ca="1">Лист1!E98</f>
        <v>0</v>
      </c>
      <c r="D6">
        <f ca="1">Лист1!G98</f>
        <v>0</v>
      </c>
      <c r="F6" t="str">
        <f t="shared" si="0"/>
        <v>0 /0</v>
      </c>
    </row>
    <row r="7" spans="1:6">
      <c r="A7">
        <f ca="1">Лист1!B99</f>
        <v>0</v>
      </c>
      <c r="B7" t="s">
        <v>78</v>
      </c>
      <c r="C7" s="36">
        <f ca="1">Лист1!E99</f>
        <v>0</v>
      </c>
      <c r="D7">
        <f ca="1">Лист1!G99</f>
        <v>0</v>
      </c>
      <c r="F7" t="str">
        <f t="shared" si="0"/>
        <v>0 /0</v>
      </c>
    </row>
    <row r="8" spans="1:6">
      <c r="A8">
        <f ca="1">Лист1!B100</f>
        <v>0</v>
      </c>
      <c r="B8" t="s">
        <v>78</v>
      </c>
      <c r="C8" s="36">
        <f ca="1">Лист1!E100</f>
        <v>0</v>
      </c>
      <c r="D8">
        <f ca="1">Лист1!G100</f>
        <v>0</v>
      </c>
      <c r="F8" t="str">
        <f t="shared" si="0"/>
        <v>0 /0</v>
      </c>
    </row>
    <row r="9" spans="1:6">
      <c r="A9">
        <f ca="1">Лист1!B101</f>
        <v>0</v>
      </c>
      <c r="B9" t="s">
        <v>78</v>
      </c>
      <c r="C9" s="36">
        <f ca="1">Лист1!E101</f>
        <v>0</v>
      </c>
      <c r="D9">
        <f ca="1">Лист1!G101</f>
        <v>0</v>
      </c>
      <c r="F9" t="str">
        <f t="shared" si="0"/>
        <v>0 /0</v>
      </c>
    </row>
    <row r="10" spans="1:6">
      <c r="A10">
        <f ca="1">Лист1!B102</f>
        <v>0</v>
      </c>
      <c r="B10" t="s">
        <v>78</v>
      </c>
      <c r="C10" s="36">
        <f ca="1">Лист1!E102</f>
        <v>0</v>
      </c>
      <c r="D10">
        <f ca="1">Лист1!G102</f>
        <v>0</v>
      </c>
      <c r="F10" t="str">
        <f t="shared" si="0"/>
        <v>0 /0</v>
      </c>
    </row>
    <row r="11" spans="1:6">
      <c r="A11">
        <f ca="1">Лист1!B103</f>
        <v>0</v>
      </c>
      <c r="B11" t="s">
        <v>78</v>
      </c>
      <c r="C11" s="36">
        <f ca="1">Лист1!E103</f>
        <v>0</v>
      </c>
      <c r="D11">
        <f ca="1">Лист1!G103</f>
        <v>0</v>
      </c>
      <c r="F11" t="str">
        <f t="shared" si="0"/>
        <v>0 /0</v>
      </c>
    </row>
    <row r="12" spans="1:6">
      <c r="A12">
        <f ca="1">Лист1!B104</f>
        <v>0</v>
      </c>
      <c r="B12" t="s">
        <v>78</v>
      </c>
      <c r="C12" s="36">
        <f ca="1">Лист1!E104</f>
        <v>0</v>
      </c>
      <c r="D12">
        <f ca="1">Лист1!G104</f>
        <v>0</v>
      </c>
      <c r="F12" t="str">
        <f t="shared" si="0"/>
        <v>0 /0</v>
      </c>
    </row>
    <row r="13" spans="1:6">
      <c r="A13">
        <f ca="1">Лист1!B105</f>
        <v>0</v>
      </c>
      <c r="B13" t="s">
        <v>78</v>
      </c>
      <c r="C13" s="36">
        <f ca="1">Лист1!E105</f>
        <v>0</v>
      </c>
      <c r="D13">
        <f ca="1">Лист1!G105</f>
        <v>0</v>
      </c>
      <c r="F13" t="str">
        <f t="shared" si="0"/>
        <v>0 /0</v>
      </c>
    </row>
    <row r="14" spans="1:6">
      <c r="A14">
        <f ca="1">Лист1!B106</f>
        <v>0</v>
      </c>
      <c r="B14" t="s">
        <v>78</v>
      </c>
      <c r="C14" s="36">
        <f ca="1">Лист1!E106</f>
        <v>0</v>
      </c>
      <c r="D14">
        <f ca="1">Лист1!G106</f>
        <v>0</v>
      </c>
      <c r="F14" t="str">
        <f t="shared" si="0"/>
        <v>0 /0</v>
      </c>
    </row>
    <row r="15" spans="1:6">
      <c r="A15">
        <f ca="1">Лист1!B107</f>
        <v>0</v>
      </c>
      <c r="B15" t="s">
        <v>78</v>
      </c>
      <c r="C15" s="36">
        <f ca="1">Лист1!E107</f>
        <v>0</v>
      </c>
      <c r="D15">
        <f ca="1">Лист1!G107</f>
        <v>0</v>
      </c>
      <c r="F15" t="str">
        <f t="shared" si="0"/>
        <v>0 /0</v>
      </c>
    </row>
    <row r="16" spans="1:6">
      <c r="A16">
        <f ca="1">Лист1!B108</f>
        <v>0</v>
      </c>
      <c r="B16" t="s">
        <v>78</v>
      </c>
      <c r="C16" s="36">
        <f ca="1">Лист1!E108</f>
        <v>0</v>
      </c>
      <c r="D16">
        <f ca="1">Лист1!G108</f>
        <v>0</v>
      </c>
      <c r="F16" t="str">
        <f t="shared" si="0"/>
        <v>0 /0</v>
      </c>
    </row>
    <row r="17" spans="1:6">
      <c r="A17">
        <f ca="1">Лист1!B109</f>
        <v>0</v>
      </c>
      <c r="B17" t="s">
        <v>78</v>
      </c>
      <c r="C17" s="36">
        <f ca="1">Лист1!E109</f>
        <v>0</v>
      </c>
      <c r="D17">
        <f ca="1">Лист1!G109</f>
        <v>0</v>
      </c>
      <c r="F17" t="str">
        <f t="shared" si="0"/>
        <v>0 /0</v>
      </c>
    </row>
    <row r="18" spans="1:6">
      <c r="A18">
        <f ca="1">Лист1!B110</f>
        <v>0</v>
      </c>
      <c r="B18" t="s">
        <v>78</v>
      </c>
      <c r="C18" s="36">
        <f ca="1">Лист1!E110</f>
        <v>0</v>
      </c>
      <c r="D18">
        <f ca="1">Лист1!G110</f>
        <v>0</v>
      </c>
      <c r="F18" t="str">
        <f t="shared" si="0"/>
        <v>0 /0</v>
      </c>
    </row>
    <row r="19" spans="1:6">
      <c r="A19">
        <f ca="1">Лист1!B111</f>
        <v>0</v>
      </c>
      <c r="B19" t="s">
        <v>78</v>
      </c>
      <c r="C19" s="36">
        <f ca="1">Лист1!E111</f>
        <v>0</v>
      </c>
      <c r="D19">
        <f ca="1">Лист1!G111</f>
        <v>0</v>
      </c>
      <c r="F19" t="str">
        <f t="shared" si="0"/>
        <v>0 /0</v>
      </c>
    </row>
    <row r="20" spans="1:6">
      <c r="A20">
        <f ca="1">Лист1!B112</f>
        <v>0</v>
      </c>
      <c r="B20" t="s">
        <v>78</v>
      </c>
      <c r="C20" s="36">
        <f ca="1">Лист1!E112</f>
        <v>0</v>
      </c>
      <c r="D20">
        <f ca="1">Лист1!G112</f>
        <v>0</v>
      </c>
      <c r="F20" t="str">
        <f t="shared" si="0"/>
        <v>0 /0</v>
      </c>
    </row>
    <row r="21" spans="1:6">
      <c r="A21">
        <f ca="1">Лист1!B113</f>
        <v>0</v>
      </c>
      <c r="B21" t="s">
        <v>78</v>
      </c>
      <c r="C21" s="36">
        <f ca="1">Лист1!E113</f>
        <v>0</v>
      </c>
      <c r="D21">
        <f ca="1">Лист1!G113</f>
        <v>0</v>
      </c>
      <c r="F21" t="str">
        <f t="shared" si="0"/>
        <v>0 /0</v>
      </c>
    </row>
    <row r="22" spans="1:6">
      <c r="A22">
        <f ca="1">Лист1!B114</f>
        <v>0</v>
      </c>
      <c r="B22" t="s">
        <v>78</v>
      </c>
      <c r="C22" s="36">
        <f ca="1">Лист1!E114</f>
        <v>0</v>
      </c>
      <c r="D22">
        <f ca="1">Лист1!G114</f>
        <v>0</v>
      </c>
      <c r="F22" t="str">
        <f t="shared" si="0"/>
        <v>0 /0</v>
      </c>
    </row>
  </sheetData>
  <phoneticPr fontId="1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2016-11-22T11:58:18Z</dcterms:modified>
</cp:coreProperties>
</file>